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<sst xmlns="http://schemas.openxmlformats.org/spreadsheetml/2006/main" count="284" uniqueCount="187">
  <si>
    <t>WARD WISE/ LOCATION WISE DETAILS OF PLANTATIONS RAISED IN BBMP BOMMANAHALLI ZONE DURING 2020-21</t>
  </si>
  <si>
    <t>CONTRACTOR : Ramakrishna                                                                                                                                                                  TARGET : 2000 PLANTS</t>
  </si>
  <si>
    <t>SL NO</t>
  </si>
  <si>
    <t>WARD NO</t>
  </si>
  <si>
    <t>WARD NAME</t>
  </si>
  <si>
    <t>PLANTS</t>
  </si>
  <si>
    <t>AREA</t>
  </si>
  <si>
    <t>GPS LOCATION</t>
  </si>
  <si>
    <t>LEFT SIDE</t>
  </si>
  <si>
    <t>RIGHT SIDE</t>
  </si>
  <si>
    <t>TOTAL</t>
  </si>
  <si>
    <t>Begur</t>
  </si>
  <si>
    <t>2nd Main road, Vittalsandra, Jigani Mainroad, Bettadasanapura (Shivashakthi Hardware</t>
  </si>
  <si>
    <t>12.51.19N, 77.38.38E, 12.51.2.N, 77.38.36E</t>
  </si>
  <si>
    <t>Jigani Mainroad Nice road, Cement Gowdown</t>
  </si>
  <si>
    <t>12.51.41.N, 77.38.54E, 15.51.34.N, 77.38.50E</t>
  </si>
  <si>
    <t>Basapura Villege, Paradise School, 2nd Main, KEB Transfer box</t>
  </si>
  <si>
    <t>12.51.51.N, 77.39.1.E, 12.51.57.N, 77.38.49E</t>
  </si>
  <si>
    <t>Ishwarya mainroad, Begur, opp. Basavapura Temple</t>
  </si>
  <si>
    <t>12.52.2.N, 77.38.46E 12.52.3.N, 77.38.43E</t>
  </si>
  <si>
    <t>Ishwarya Layout, 1st Crossroad</t>
  </si>
  <si>
    <t>12.52.2.N, 77.38.47E</t>
  </si>
  <si>
    <t xml:space="preserve">Ishwarya Layout, 2nd Cross, Opp. Temple </t>
  </si>
  <si>
    <t>12.52.2N, 77.38.45E</t>
  </si>
  <si>
    <t>Banashankaramma Layout, Niceroad, Tower AVC Basavapura mainroad</t>
  </si>
  <si>
    <t>12.52.2.N, 77.38.15E, 12.52.3N, 77.38.4E</t>
  </si>
  <si>
    <t>Banashankaramma Layout, Lake Point, Basavanapura mainroad</t>
  </si>
  <si>
    <t>12.52.3N, 77.38.6E</t>
  </si>
  <si>
    <t>Niceroad to Muslim Maseed Lake Mainroad, No.234, Basavanapura</t>
  </si>
  <si>
    <t>12.52.3N, 77.38.3E, 12.52.19N, 77.38.6E</t>
  </si>
  <si>
    <t xml:space="preserve">Smashana road, Srinivasa Apartment </t>
  </si>
  <si>
    <t>12.52.25N, 77.38.7E, 12.52.28N, 77.38.11E</t>
  </si>
  <si>
    <t>Hindu Smashana, Begur, ACSC Block, Unnamed road</t>
  </si>
  <si>
    <t>12.52.23N, 77.38.11E</t>
  </si>
  <si>
    <t>Muslim Smashana &amp; Maseedi, Begur, ACSC Block, No.472, 9th Cross</t>
  </si>
  <si>
    <t>12.52.22N, 77.38.8E, 12.52.20N, 77.38.8E</t>
  </si>
  <si>
    <t>Begur kere Lake road, Kodi to Begur Police Station</t>
  </si>
  <si>
    <t>12.52.43N, 77.37.56E, 12.52.42N, 77.37.29E</t>
  </si>
  <si>
    <t xml:space="preserve">80 feet, 3th Cross, Begur, R.N.Gold Palace </t>
  </si>
  <si>
    <t>12.52.46N, 77.37.29E, 12.52.46N, 77.37.35E</t>
  </si>
  <si>
    <t>Begur  Mainroad, No.56, Anitha Reddy, Bamul, Nandini Milk Parlour, No.1378</t>
  </si>
  <si>
    <t>12.52.59N, 77.37.23E, 12.53.7N, 77.37.19E</t>
  </si>
  <si>
    <t>-</t>
  </si>
  <si>
    <t>Mylasandra Mainroad to Vidras Toyis Apartment, Elenahalli</t>
  </si>
  <si>
    <t>12.52.13N, 77.37.26E, 12.51.55N, 77.37.6E</t>
  </si>
  <si>
    <t>Mylasandra Mainroad, (Bekari Road) Chitragar Education Tution Class road</t>
  </si>
  <si>
    <t>12.52.12.N, 77.37.27E, 12.51.49N, 77.37.23E</t>
  </si>
  <si>
    <t>Begur Maruthi Layout Mainroad, Bodigunte Bande road to Muttarayi Swamy Temple, Madar Theresa Academy</t>
  </si>
  <si>
    <t>12.52.13N, 77.37.29E, 12.52.2N, 77.37.31E</t>
  </si>
  <si>
    <t>opp. Gottigere Ward Office, Royal Kanti Parkroad</t>
  </si>
  <si>
    <t>12.51.43N, 77.34.46E, 12.51.43N, 77.34.43E</t>
  </si>
  <si>
    <t>3rd Mainroad, Royal Kandi, Gottigere, Iron Landri shop</t>
  </si>
  <si>
    <t>12.51.37N, 77.34.50E, 12.51.36N, 77.34.54E</t>
  </si>
  <si>
    <t xml:space="preserve">4th Mainroad, Rayakanti </t>
  </si>
  <si>
    <t>12.51.35N, 77.34.53E</t>
  </si>
  <si>
    <t>Total</t>
  </si>
  <si>
    <t>CONTRACTOR : Mahesh                                                                                                                                                                    TARGET : 2000 PLANTS</t>
  </si>
  <si>
    <t>Gottigere</t>
  </si>
  <si>
    <t>Bannerghatta Mainroad, Kalena Agrahara Meenakshi Layout</t>
  </si>
  <si>
    <t>12.51.54N, 77.35.38E, 12.51.52N, 77.35.21E</t>
  </si>
  <si>
    <t>Kalena Agrahara Temple to Adithya No. 133, Kottanur</t>
  </si>
  <si>
    <t>12.51.52N, 77.35.21E, 12.51.27N, 77.35.21E</t>
  </si>
  <si>
    <t>1st Mainroad, Kalena Agrahara, Kothanur</t>
  </si>
  <si>
    <t>12.51.52N, 77.35.19E, 12.50.52N, 77.35.18E</t>
  </si>
  <si>
    <t>1st Mainroad, 1st Cross, Kalena Agrahara, Kottanur, Om Sri Sai Nilayam</t>
  </si>
  <si>
    <t>12.51.52N, 77.35.19E, 12.51.51N, 77.35.21E</t>
  </si>
  <si>
    <t>1st Mainroad, 2nd cross, Kalena Agrahara, Kottanur, No.3, 120</t>
  </si>
  <si>
    <t>12.51.51N, 77.35.19E, 12.51.50N, 77.35.20E</t>
  </si>
  <si>
    <t>2nd Mainroad, Kalena Agrahara, Kottanur, Opp. Temple, No.16/7</t>
  </si>
  <si>
    <t>12.51.52N, 77.35.18E, 12.51.45N, 77.35.15E</t>
  </si>
  <si>
    <t>2nd Mainroad, 1st Cross, Kalena Agrahara, Kottanur</t>
  </si>
  <si>
    <t>12.51.50N, 77.35.17E, 12.51.49N, 77.35.20E</t>
  </si>
  <si>
    <t>1st A Mainroad, Kalena Agrahara, Kottanur, Sharada Nivasa Nilaya, No.10</t>
  </si>
  <si>
    <t>12.51.49N, 77.35.20E, 12.51.43N, 77.35.19E</t>
  </si>
  <si>
    <t>2nd Mainroad, 2nd Cross, Kalena Agrahara, Kottanur</t>
  </si>
  <si>
    <t>12.51.49N, 77.35.17E, 12.51.48N, 77.35.20E</t>
  </si>
  <si>
    <t>2nd Mainroad, 3rd Cross, Kalena Agrahara, No.68</t>
  </si>
  <si>
    <t>12.51.47N, 77.35.16E, 12.51.46N, 77.35.19E</t>
  </si>
  <si>
    <t>2nd Road, 4th Cross, No.,23, Shariff House</t>
  </si>
  <si>
    <t>12.51.46N, 77.35.16E, 12.51.46N, 77.35.17E</t>
  </si>
  <si>
    <t>2nd Mainroad, 5th Cross, 11 KV Transfor</t>
  </si>
  <si>
    <t>12..51.45N, 77.35.15.E, 12.51.44N, 77.35.19E</t>
  </si>
  <si>
    <t>22nd Main, 3rd Cross, J.S.Badminton Academy road</t>
  </si>
  <si>
    <t>12.51.50N, 77.35.17E, 12.51.51N, 77.35.13E</t>
  </si>
  <si>
    <t>2nd Mainroad, 2nd Cross, K.L. Krishnaleela No.5</t>
  </si>
  <si>
    <t>12.51.53N, 77.35.14E, 12.51.52N, 77.35.16E</t>
  </si>
  <si>
    <t>2nd Mainroad, 1st Cross, Sri.Kunja, No.134</t>
  </si>
  <si>
    <t>12.51.53N, 77.35.18E, 12.51.53N, 77.35.16E</t>
  </si>
  <si>
    <t>2nd Mainroad, 4th Cross, Ramakrishna Samagra Shikshana Center, Kannada &amp; English School</t>
  </si>
  <si>
    <t>12.51.19N, 77.35.16E, 12.51.19N, 77.35.16E</t>
  </si>
  <si>
    <t>2nd Mainroad, 2nd Cross, 2nd Road, No.130, N.K.Teju</t>
  </si>
  <si>
    <t>12.51.53N, 77.35.15E, 12.51.55N, 77.35.16E</t>
  </si>
  <si>
    <t>1st Cross, Meenakshi Layout, Kalena Agrahara, No.87, Food Grain Provision Stores</t>
  </si>
  <si>
    <t>12.51.53N, 77.35.18E, 12.51.53N, 77.35.18E</t>
  </si>
  <si>
    <t>1st Cross, Meenakshi Layout, 1st Cross, Kidzee School, Asare, No.89</t>
  </si>
  <si>
    <t>12.51.54N, 77.35.18E, 12.51.58N, 77.35.16E</t>
  </si>
  <si>
    <t>5th Cross, Meenakshi Layout, No.84</t>
  </si>
  <si>
    <t>12.51.55N, 77.35.18E, 12.51.55N, 77.35.18E</t>
  </si>
  <si>
    <t>MBR Scapple Apartment Road, 2nd Cross road, Family,m Den &amp; Bar</t>
  </si>
  <si>
    <t>12.51.44N, 77.35.17E, 12.51.42N, 77.35.21E</t>
  </si>
  <si>
    <t>Gottigere, Govt. High School, Konanakunte road, Anjanapura, 80 feetroad</t>
  </si>
  <si>
    <t>12.51.10N, 77.35.15E, 12.51.9N, 77.35.11E</t>
  </si>
  <si>
    <t>Gottigere, Anjanapura, 80 feetroad, Opp. Bharath Petrol Bunk Layout</t>
  </si>
  <si>
    <t>12.51.11N, 77.34.54E, 12.51.14N, 77.34.56E.</t>
  </si>
  <si>
    <t>South Avenue Layout Academy, 1st Main, 2nd Cross, No.209, No.121, 6th Cross</t>
  </si>
  <si>
    <t>12.51.37N, 77.35.6E, 12.51.31N, 77.34.57E</t>
  </si>
  <si>
    <t>1st Main, 1st Cross, Little Eli Litte App, JoY road</t>
  </si>
  <si>
    <t>12.51.31N, 77.35.5E, 12.51.35N, 77.35.7E</t>
  </si>
  <si>
    <t>1st Main, 2nd Cross, Khanna's Muskaan, No.66, No.62, 2nd cross road</t>
  </si>
  <si>
    <t>12.51.36N, 77.35.6E, 12.51.35N, 77.35.7E</t>
  </si>
  <si>
    <t>1st Main, 4th Cross, No.115</t>
  </si>
  <si>
    <t>12.51.35N, 77.34.60E, 12.51.33N, 77.35.5E</t>
  </si>
  <si>
    <t>1st Main, 5th Cross, No.173, Riyo Pre School</t>
  </si>
  <si>
    <t>12.51.32N, 77.35.3E, 12.51.34N, 77.34.59E</t>
  </si>
  <si>
    <t>South Avenue Layout Acadey, 1st Main, 6th Cross, No.223</t>
  </si>
  <si>
    <t>12.51.33N, 77.38.58E, 12.51.31N, 77.53.3E</t>
  </si>
  <si>
    <t>1st Main, 8th Cross, Sri Rajumana cross, No.279</t>
  </si>
  <si>
    <t>12.51.30N, 77.35.2E, 12.51.31N, 77.34.57E</t>
  </si>
  <si>
    <t>1st Mainroad, No.175, 2nd Cross</t>
  </si>
  <si>
    <t>12.51.31N, 77.35.4E, 12.51.30N, 77.35.2E</t>
  </si>
  <si>
    <t>1st Main, 7th Cross</t>
  </si>
  <si>
    <t>12.51.31N, 77.35.3E, 12.51.30N, 77.35.4E</t>
  </si>
  <si>
    <t>Royal County Block.9, BDA, Lalbahaddur Shastrinagar, No.138</t>
  </si>
  <si>
    <t>12.51.29N, 77.34.46E, 12.51.26N, 77.34.45E</t>
  </si>
  <si>
    <t>Royal County, Lalbahaddur Shastrinagar, No.1254</t>
  </si>
  <si>
    <t>12.51.30N, 77.34.46E, 12.51.30N, 77.34.45E</t>
  </si>
  <si>
    <t>Royal County, Lalbahaddur Shastrinagar, No.1207, 1158, 1232, 1212</t>
  </si>
  <si>
    <t>12.51.27N, 77, 34.45E, 15.51.27N, 77.34.45E</t>
  </si>
  <si>
    <t>Royal County, Lalbahaddur Shastrinagar, No.1207-1158, 1232, 1212</t>
  </si>
  <si>
    <t>12.51.26N, 77.34.45E, 12.51.26N, 77.34.41E</t>
  </si>
  <si>
    <t>Royal Country, Lalbahaddur Shastrinagar, Opp. Temple</t>
  </si>
  <si>
    <t>12.51.26N, 77.34.40E, 12.51.26N, 77.34.39E</t>
  </si>
  <si>
    <t xml:space="preserve">Royal County, Lalbahaddur Shastrinagar, near Smashana Road </t>
  </si>
  <si>
    <t>12.51.27N, 77.34.41E, 12.51.31N, 77.34.41E</t>
  </si>
  <si>
    <t>Smashana Road, Royal Countyt, Lalbahaddur Shastrinagar</t>
  </si>
  <si>
    <t>12.51.29N, 77.34.42E, 12.51.30 7.34.41E</t>
  </si>
  <si>
    <t>Lalbahaddur Shastrinagar, 20th Maian, No.227, 11nd Block</t>
  </si>
  <si>
    <t>12.51.27N, 77.34.28E, 12.51.29?N, 77.34.29E</t>
  </si>
  <si>
    <t>Lalbahaddur Shstrinagar, 8th Block, 20th Mainroad, 4th Cross</t>
  </si>
  <si>
    <t>12.51.29N, 7.34.29E, 12.51.27N, 77.34.33E</t>
  </si>
  <si>
    <t>Lalbahaddur Shastrinagar, No.1308, 5th Mainroad</t>
  </si>
  <si>
    <t>12.51.29N, 77.34.42E</t>
  </si>
  <si>
    <t>Jambusavare Dinne, J.P.Nagar Road, Ganesha Car Garage</t>
  </si>
  <si>
    <t>12.51.55N, 77.34.44E, 12.51.57N, 77.34.43E</t>
  </si>
  <si>
    <t>Jambusavaredinne, 10th C cross, No.1377</t>
  </si>
  <si>
    <t>12.51.54N, 77.34.43E, 12.51.52N, 77.34.43E</t>
  </si>
  <si>
    <t>J.P.Nagar 3rd Stage, 2nd Block, No.1108, 30th feet road</t>
  </si>
  <si>
    <t>12.51.52N, 77.34.42E, 12.51.52N, 77.34.36E</t>
  </si>
  <si>
    <t>J.P.Nagar 3rd stage, 2nd Block, No.1328, 1324</t>
  </si>
  <si>
    <t>12.51.53N, 77.34.40E, 12.51.55N, 77.34.40E</t>
  </si>
  <si>
    <t>J.P.Nagar 3rd stage, 2nd Block, No.1051, Raghuram Nilaya</t>
  </si>
  <si>
    <t>12.51.53N, 77.34.36E, 12.51.54N, 77.34.36E</t>
  </si>
  <si>
    <t>Anjanapura Mainroad, J.P.Nagar, 8th Phase, No.447/1, Royal County</t>
  </si>
  <si>
    <t>12.51.50N, 77.34.35E, 12.51.51N, 77.34.25E</t>
  </si>
  <si>
    <t>Ankanapura Mainroad, Vaddarapalya Village, Royal County</t>
  </si>
  <si>
    <t>12.51.50N, 77.34.36E, 12.51.49N, 77.34.35E</t>
  </si>
  <si>
    <t>Vaddarapalya Village, J.P.Nagar</t>
  </si>
  <si>
    <t>12.51.49N, 77.34.35E, 12.51.49N, 77.37.35E</t>
  </si>
  <si>
    <t>Vaddarapalya Village, Royal County</t>
  </si>
  <si>
    <t>12.51.48N, 77.34.37E, 12.51.46N, 77.34.36E</t>
  </si>
  <si>
    <t>Vaddarapalya Village, Rayal County Temple</t>
  </si>
  <si>
    <t>12.51.46N, 77.34.36E, 12.51.48N, 77.34.37E</t>
  </si>
  <si>
    <t>Vaddarapalya Village, Palu Site road</t>
  </si>
  <si>
    <t>12.51.42N, 77.34.35E</t>
  </si>
  <si>
    <t>Jambusavaridinne, Royal County, Vaddarapalya, J.P.Nagar 8th Stage, Sri Anjaneya Temple, Backside Chaitanya School</t>
  </si>
  <si>
    <t>12.51.48N, 77.34.38E</t>
  </si>
  <si>
    <t>Goittigere, near Ward Office, Sri. Balaji Enterprises</t>
  </si>
  <si>
    <t>12.51.43N, 77.34.39E, 12.51.40N, 77.34.39E</t>
  </si>
  <si>
    <t>Jambusavari dinne, Kambadahalli Mainroad, No.2085, 4th Mainroad</t>
  </si>
  <si>
    <t>12.51.48N, 77.34.49E, 12.51.30N, 77.34.48E</t>
  </si>
  <si>
    <t xml:space="preserve">Royal County , 2nd Mainroad, near Royal County Park </t>
  </si>
  <si>
    <t>12.51.38N, 77.34.45E, 12.51.38N, 77.34.48E</t>
  </si>
  <si>
    <t>Royal County, 3rd Mainroad</t>
  </si>
  <si>
    <t>12.51.38N, 77.34.47E, 12.51.37N, 77.34.43E</t>
  </si>
  <si>
    <t xml:space="preserve">Kembathahalli, Venkateshappa Layout, Anjanapura Mainroad, Siddalingeshwara Traders Cement </t>
  </si>
  <si>
    <t>12.51.18N, 77.34.45E, 12.51.14N, 77.34.44E</t>
  </si>
  <si>
    <t>Venkateshappa Layout, 5th Cross</t>
  </si>
  <si>
    <t>12.51.15N, 77.34.45E, 12.51.15N, 77.34.43E</t>
  </si>
  <si>
    <t>Venkateshappa Layout, 4th Cross</t>
  </si>
  <si>
    <t>12.51.16N, 77.34.45E, 12.51.18.N, 77.34.36E</t>
  </si>
  <si>
    <t>3rd Cross, Venkateshappa Layout</t>
  </si>
  <si>
    <t>12.51.17N, 77.34.45E</t>
  </si>
  <si>
    <t>2nd Cross,m Venkateshappa Layout</t>
  </si>
  <si>
    <t>12.51.17N, 77.34.46E</t>
  </si>
  <si>
    <t>1st Cross, Venkateshappa Layout</t>
  </si>
  <si>
    <t>12.51.19N, 77.34.46E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</si>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</sst>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B3D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3" width="9.140625" style="1" customWidth="1"/>
    <col min="4" max="6" width="9.140625" style="2" customWidth="1"/>
    <col min="7" max="7" width="41.00390625" style="2" customWidth="1"/>
    <col min="8" max="8" width="37.7109375" style="2" customWidth="1"/>
    <col min="9" max="16384" width="9.140625" style="1" customWidth="1"/>
  </cols>
  <sheetData>
    <row r="1" spans="1:8" ht="15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>
      <c r="A2" s="3"/>
      <c r="B2" s="3"/>
      <c r="C2" s="3"/>
      <c r="D2" s="3"/>
      <c r="E2" s="3"/>
      <c r="F2" s="3"/>
      <c r="G2" s="3"/>
      <c r="H2" s="3"/>
    </row>
    <row r="3" spans="1:8" ht="15">
      <c r="A3" s="14" t="s">
        <v>1</v>
      </c>
      <c r="B3" s="14"/>
      <c r="C3" s="14"/>
      <c r="D3" s="14"/>
      <c r="E3" s="14"/>
      <c r="F3" s="14"/>
      <c r="G3" s="14"/>
      <c r="H3" s="1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15" t="s">
        <v>2</v>
      </c>
      <c r="B5" s="15" t="s">
        <v>3</v>
      </c>
      <c r="C5" s="15" t="s">
        <v>4</v>
      </c>
      <c r="D5" s="17" t="s">
        <v>5</v>
      </c>
      <c r="E5" s="18"/>
      <c r="F5" s="19"/>
      <c r="G5" s="15" t="s">
        <v>6</v>
      </c>
      <c r="H5" s="15" t="s">
        <v>7</v>
      </c>
    </row>
    <row r="6" spans="1:8" ht="30">
      <c r="A6" s="16"/>
      <c r="B6" s="16"/>
      <c r="C6" s="16"/>
      <c r="D6" s="5" t="s">
        <v>8</v>
      </c>
      <c r="E6" s="5" t="s">
        <v>9</v>
      </c>
      <c r="F6" s="5" t="s">
        <v>10</v>
      </c>
      <c r="G6" s="16"/>
      <c r="H6" s="16"/>
    </row>
    <row r="7" spans="1:8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45">
      <c r="A8" s="6">
        <v>1</v>
      </c>
      <c r="B8" s="7">
        <v>192</v>
      </c>
      <c r="C8" s="7" t="s">
        <v>11</v>
      </c>
      <c r="D8" s="7">
        <v>115</v>
      </c>
      <c r="E8" s="7">
        <v>104</v>
      </c>
      <c r="F8" s="6">
        <f>D8+E8</f>
        <v>219</v>
      </c>
      <c r="G8" s="6" t="s">
        <v>12</v>
      </c>
      <c r="H8" s="6" t="s">
        <v>13</v>
      </c>
    </row>
    <row r="9" spans="1:8" ht="30">
      <c r="A9" s="6">
        <v>2</v>
      </c>
      <c r="B9" s="7">
        <v>192</v>
      </c>
      <c r="C9" s="7" t="s">
        <v>11</v>
      </c>
      <c r="D9" s="7">
        <v>60</v>
      </c>
      <c r="E9" s="7">
        <v>35</v>
      </c>
      <c r="F9" s="6">
        <f>D9+E9</f>
        <v>95</v>
      </c>
      <c r="G9" s="6" t="s">
        <v>14</v>
      </c>
      <c r="H9" s="6" t="s">
        <v>15</v>
      </c>
    </row>
    <row r="10" spans="1:8" ht="30">
      <c r="A10" s="6">
        <v>3</v>
      </c>
      <c r="B10" s="7">
        <v>192</v>
      </c>
      <c r="C10" s="7" t="s">
        <v>11</v>
      </c>
      <c r="D10" s="7">
        <v>36</v>
      </c>
      <c r="E10" s="7">
        <v>52</v>
      </c>
      <c r="F10" s="6">
        <f aca="true" t="shared" si="0" ref="F10:F26">SUM(D10:E10)</f>
        <v>88</v>
      </c>
      <c r="G10" s="6" t="s">
        <v>16</v>
      </c>
      <c r="H10" s="6" t="s">
        <v>17</v>
      </c>
    </row>
    <row r="11" spans="1:8" ht="30">
      <c r="A11" s="6">
        <v>4</v>
      </c>
      <c r="B11" s="7">
        <v>192</v>
      </c>
      <c r="C11" s="7" t="s">
        <v>11</v>
      </c>
      <c r="D11" s="7">
        <v>8</v>
      </c>
      <c r="E11" s="7">
        <v>140</v>
      </c>
      <c r="F11" s="6">
        <f t="shared" si="0"/>
        <v>148</v>
      </c>
      <c r="G11" s="6" t="s">
        <v>18</v>
      </c>
      <c r="H11" s="6" t="s">
        <v>19</v>
      </c>
    </row>
    <row r="12" spans="1:8" ht="15">
      <c r="A12" s="6">
        <v>5</v>
      </c>
      <c r="B12" s="7">
        <v>192</v>
      </c>
      <c r="C12" s="7" t="s">
        <v>11</v>
      </c>
      <c r="D12" s="7">
        <v>7</v>
      </c>
      <c r="E12" s="7">
        <v>9</v>
      </c>
      <c r="F12" s="6">
        <f t="shared" si="0"/>
        <v>16</v>
      </c>
      <c r="G12" s="6" t="s">
        <v>20</v>
      </c>
      <c r="H12" s="6" t="s">
        <v>21</v>
      </c>
    </row>
    <row r="13" spans="1:8" ht="15">
      <c r="A13" s="6">
        <v>6</v>
      </c>
      <c r="B13" s="7">
        <v>192</v>
      </c>
      <c r="C13" s="7" t="s">
        <v>11</v>
      </c>
      <c r="D13" s="7">
        <v>8</v>
      </c>
      <c r="E13" s="7">
        <v>7</v>
      </c>
      <c r="F13" s="6">
        <f t="shared" si="0"/>
        <v>15</v>
      </c>
      <c r="G13" s="6" t="s">
        <v>22</v>
      </c>
      <c r="H13" s="6" t="s">
        <v>23</v>
      </c>
    </row>
    <row r="14" spans="1:8" ht="30">
      <c r="A14" s="6">
        <v>7</v>
      </c>
      <c r="B14" s="7">
        <v>192</v>
      </c>
      <c r="C14" s="7" t="s">
        <v>11</v>
      </c>
      <c r="D14" s="7">
        <v>65</v>
      </c>
      <c r="E14" s="7">
        <v>35</v>
      </c>
      <c r="F14" s="6">
        <f t="shared" si="0"/>
        <v>100</v>
      </c>
      <c r="G14" s="6" t="s">
        <v>24</v>
      </c>
      <c r="H14" s="6" t="s">
        <v>25</v>
      </c>
    </row>
    <row r="15" spans="1:8" ht="30">
      <c r="A15" s="6">
        <v>8</v>
      </c>
      <c r="B15" s="7">
        <v>192</v>
      </c>
      <c r="C15" s="7" t="s">
        <v>11</v>
      </c>
      <c r="D15" s="7">
        <v>0</v>
      </c>
      <c r="E15" s="7">
        <v>132</v>
      </c>
      <c r="F15" s="6">
        <f t="shared" si="0"/>
        <v>132</v>
      </c>
      <c r="G15" s="6" t="s">
        <v>26</v>
      </c>
      <c r="H15" s="6" t="s">
        <v>27</v>
      </c>
    </row>
    <row r="16" spans="1:8" ht="30">
      <c r="A16" s="6">
        <v>9</v>
      </c>
      <c r="B16" s="7">
        <v>192</v>
      </c>
      <c r="C16" s="7" t="s">
        <v>11</v>
      </c>
      <c r="D16" s="7">
        <v>99</v>
      </c>
      <c r="E16" s="7">
        <v>102</v>
      </c>
      <c r="F16" s="6">
        <f t="shared" si="0"/>
        <v>201</v>
      </c>
      <c r="G16" s="6" t="s">
        <v>28</v>
      </c>
      <c r="H16" s="6" t="s">
        <v>29</v>
      </c>
    </row>
    <row r="17" spans="1:8" ht="15">
      <c r="A17" s="6">
        <v>10</v>
      </c>
      <c r="B17" s="7">
        <v>192</v>
      </c>
      <c r="C17" s="7" t="s">
        <v>11</v>
      </c>
      <c r="D17" s="7">
        <v>100</v>
      </c>
      <c r="E17" s="7">
        <v>33</v>
      </c>
      <c r="F17" s="6">
        <f t="shared" si="0"/>
        <v>133</v>
      </c>
      <c r="G17" s="6" t="s">
        <v>30</v>
      </c>
      <c r="H17" s="6" t="s">
        <v>31</v>
      </c>
    </row>
    <row r="18" spans="1:8" ht="30">
      <c r="A18" s="6">
        <v>11</v>
      </c>
      <c r="B18" s="7">
        <v>192</v>
      </c>
      <c r="C18" s="7" t="s">
        <v>11</v>
      </c>
      <c r="D18" s="7">
        <v>28</v>
      </c>
      <c r="E18" s="7">
        <v>50</v>
      </c>
      <c r="F18" s="6">
        <f t="shared" si="0"/>
        <v>78</v>
      </c>
      <c r="G18" s="6" t="s">
        <v>32</v>
      </c>
      <c r="H18" s="6" t="s">
        <v>33</v>
      </c>
    </row>
    <row r="19" spans="1:8" ht="30">
      <c r="A19" s="6">
        <v>12</v>
      </c>
      <c r="B19" s="7">
        <v>192</v>
      </c>
      <c r="C19" s="7" t="s">
        <v>11</v>
      </c>
      <c r="D19" s="7">
        <v>58</v>
      </c>
      <c r="E19" s="7">
        <v>38</v>
      </c>
      <c r="F19" s="6">
        <f t="shared" si="0"/>
        <v>96</v>
      </c>
      <c r="G19" s="6" t="s">
        <v>34</v>
      </c>
      <c r="H19" s="6" t="s">
        <v>35</v>
      </c>
    </row>
    <row r="20" spans="1:8" ht="30">
      <c r="A20" s="6">
        <v>13</v>
      </c>
      <c r="B20" s="7">
        <v>192</v>
      </c>
      <c r="C20" s="7" t="s">
        <v>11</v>
      </c>
      <c r="D20" s="7">
        <v>66</v>
      </c>
      <c r="E20" s="7">
        <v>176</v>
      </c>
      <c r="F20" s="6">
        <f t="shared" si="0"/>
        <v>242</v>
      </c>
      <c r="G20" s="6" t="s">
        <v>36</v>
      </c>
      <c r="H20" s="6" t="s">
        <v>37</v>
      </c>
    </row>
    <row r="21" spans="1:8" ht="30">
      <c r="A21" s="6">
        <v>14</v>
      </c>
      <c r="B21" s="7">
        <v>192</v>
      </c>
      <c r="C21" s="7" t="s">
        <v>11</v>
      </c>
      <c r="D21" s="7">
        <v>53</v>
      </c>
      <c r="E21" s="7">
        <v>28</v>
      </c>
      <c r="F21" s="6">
        <f t="shared" si="0"/>
        <v>81</v>
      </c>
      <c r="G21" s="6" t="s">
        <v>38</v>
      </c>
      <c r="H21" s="6" t="s">
        <v>39</v>
      </c>
    </row>
    <row r="22" spans="1:8" ht="30">
      <c r="A22" s="6">
        <v>15</v>
      </c>
      <c r="B22" s="7">
        <v>192</v>
      </c>
      <c r="C22" s="7" t="s">
        <v>11</v>
      </c>
      <c r="D22" s="7">
        <v>33</v>
      </c>
      <c r="E22" s="7">
        <v>25</v>
      </c>
      <c r="F22" s="6">
        <f t="shared" si="0"/>
        <v>58</v>
      </c>
      <c r="G22" s="6" t="s">
        <v>40</v>
      </c>
      <c r="H22" s="6" t="s">
        <v>41</v>
      </c>
    </row>
    <row r="23" spans="1:8" ht="30">
      <c r="A23" s="6">
        <v>16</v>
      </c>
      <c r="B23" s="7">
        <v>192</v>
      </c>
      <c r="C23" s="7" t="s">
        <v>11</v>
      </c>
      <c r="D23" s="7" t="s">
        <v>42</v>
      </c>
      <c r="E23" s="7">
        <v>98</v>
      </c>
      <c r="F23" s="6">
        <f t="shared" si="0"/>
        <v>98</v>
      </c>
      <c r="G23" s="6" t="s">
        <v>43</v>
      </c>
      <c r="H23" s="6" t="s">
        <v>44</v>
      </c>
    </row>
    <row r="24" spans="1:8" ht="30">
      <c r="A24" s="6">
        <v>17</v>
      </c>
      <c r="B24" s="7">
        <v>192</v>
      </c>
      <c r="C24" s="7" t="s">
        <v>11</v>
      </c>
      <c r="D24" s="7" t="s">
        <v>42</v>
      </c>
      <c r="E24" s="7">
        <v>85</v>
      </c>
      <c r="F24" s="6">
        <f t="shared" si="0"/>
        <v>85</v>
      </c>
      <c r="G24" s="6" t="s">
        <v>45</v>
      </c>
      <c r="H24" s="6" t="s">
        <v>46</v>
      </c>
    </row>
    <row r="25" spans="1:8" ht="45">
      <c r="A25" s="6">
        <v>18</v>
      </c>
      <c r="B25" s="7">
        <v>192</v>
      </c>
      <c r="C25" s="7" t="s">
        <v>11</v>
      </c>
      <c r="D25" s="7">
        <v>47</v>
      </c>
      <c r="E25" s="7">
        <v>56</v>
      </c>
      <c r="F25" s="6">
        <f t="shared" si="0"/>
        <v>103</v>
      </c>
      <c r="G25" s="6" t="s">
        <v>47</v>
      </c>
      <c r="H25" s="6" t="s">
        <v>48</v>
      </c>
    </row>
    <row r="26" spans="1:8" ht="30">
      <c r="A26" s="6">
        <v>19</v>
      </c>
      <c r="B26" s="7">
        <v>192</v>
      </c>
      <c r="C26" s="7" t="s">
        <v>11</v>
      </c>
      <c r="D26" s="7">
        <v>20</v>
      </c>
      <c r="E26" s="7">
        <v>123</v>
      </c>
      <c r="F26" s="6">
        <f t="shared" si="0"/>
        <v>143</v>
      </c>
      <c r="G26" s="6" t="s">
        <v>49</v>
      </c>
      <c r="H26" s="6" t="s">
        <v>50</v>
      </c>
    </row>
    <row r="27" spans="1:8" ht="30">
      <c r="A27" s="6">
        <v>20</v>
      </c>
      <c r="B27" s="7">
        <v>192</v>
      </c>
      <c r="C27" s="7" t="s">
        <v>11</v>
      </c>
      <c r="D27" s="7">
        <v>26</v>
      </c>
      <c r="E27" s="7">
        <v>19</v>
      </c>
      <c r="F27" s="6">
        <f>D27+E27</f>
        <v>45</v>
      </c>
      <c r="G27" s="6" t="s">
        <v>51</v>
      </c>
      <c r="H27" s="6" t="s">
        <v>52</v>
      </c>
    </row>
    <row r="28" spans="1:8" ht="15">
      <c r="A28" s="6">
        <v>21</v>
      </c>
      <c r="B28" s="7">
        <v>192</v>
      </c>
      <c r="C28" s="7" t="s">
        <v>11</v>
      </c>
      <c r="D28" s="7">
        <v>6</v>
      </c>
      <c r="E28" s="7">
        <v>2</v>
      </c>
      <c r="F28" s="6">
        <f>SUM(D28:E28)</f>
        <v>8</v>
      </c>
      <c r="G28" s="6" t="s">
        <v>53</v>
      </c>
      <c r="H28" s="6" t="s">
        <v>54</v>
      </c>
    </row>
    <row r="29" spans="1:8" ht="15">
      <c r="A29" s="6"/>
      <c r="B29" s="7"/>
      <c r="C29" s="8" t="s">
        <v>55</v>
      </c>
      <c r="D29" s="8">
        <f>SUM(D8:D28)</f>
        <v>835</v>
      </c>
      <c r="E29" s="8">
        <f>SUM(E8:E28)</f>
        <v>1349</v>
      </c>
      <c r="F29" s="9">
        <f>SUM(F8:F28)</f>
        <v>2184</v>
      </c>
      <c r="G29" s="6"/>
      <c r="H29" s="10"/>
    </row>
    <row r="30" spans="1:8" ht="15.75">
      <c r="A30" s="13" t="s">
        <v>0</v>
      </c>
      <c r="B30" s="13"/>
      <c r="C30" s="13"/>
      <c r="D30" s="13"/>
      <c r="E30" s="13"/>
      <c r="F30" s="13"/>
      <c r="G30" s="13"/>
      <c r="H30" s="1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14" t="s">
        <v>56</v>
      </c>
      <c r="B32" s="14"/>
      <c r="C32" s="14"/>
      <c r="D32" s="14"/>
      <c r="E32" s="14"/>
      <c r="F32" s="14"/>
      <c r="G32" s="14"/>
      <c r="H32" s="1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1:8" ht="15">
      <c r="A34" s="15" t="s">
        <v>2</v>
      </c>
      <c r="B34" s="15" t="s">
        <v>3</v>
      </c>
      <c r="C34" s="15" t="s">
        <v>4</v>
      </c>
      <c r="D34" s="17" t="s">
        <v>5</v>
      </c>
      <c r="E34" s="18"/>
      <c r="F34" s="19"/>
      <c r="G34" s="15" t="s">
        <v>6</v>
      </c>
      <c r="H34" s="15" t="s">
        <v>7</v>
      </c>
    </row>
    <row r="35" spans="1:8" ht="30">
      <c r="A35" s="16"/>
      <c r="B35" s="16"/>
      <c r="C35" s="16"/>
      <c r="D35" s="5" t="s">
        <v>8</v>
      </c>
      <c r="E35" s="5" t="s">
        <v>9</v>
      </c>
      <c r="F35" s="5" t="s">
        <v>10</v>
      </c>
      <c r="G35" s="16"/>
      <c r="H35" s="16"/>
    </row>
    <row r="36" spans="1:8" ht="15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  <c r="G36" s="5">
        <v>7</v>
      </c>
      <c r="H36" s="5">
        <v>8</v>
      </c>
    </row>
    <row r="37" spans="1:8" ht="30">
      <c r="A37" s="6">
        <v>1</v>
      </c>
      <c r="B37" s="7">
        <v>194</v>
      </c>
      <c r="C37" s="7" t="s">
        <v>57</v>
      </c>
      <c r="D37" s="6">
        <v>46</v>
      </c>
      <c r="E37" s="6">
        <v>69</v>
      </c>
      <c r="F37" s="6">
        <f aca="true" t="shared" si="1" ref="F37:F68">SUM(D37:E37)</f>
        <v>115</v>
      </c>
      <c r="G37" s="6" t="s">
        <v>58</v>
      </c>
      <c r="H37" s="6" t="s">
        <v>59</v>
      </c>
    </row>
    <row r="38" spans="1:8" ht="30">
      <c r="A38" s="6">
        <v>2</v>
      </c>
      <c r="B38" s="7">
        <v>194</v>
      </c>
      <c r="C38" s="7" t="s">
        <v>57</v>
      </c>
      <c r="D38" s="6">
        <v>8</v>
      </c>
      <c r="E38" s="6" t="s">
        <v>42</v>
      </c>
      <c r="F38" s="6">
        <f t="shared" si="1"/>
        <v>8</v>
      </c>
      <c r="G38" s="6" t="s">
        <v>60</v>
      </c>
      <c r="H38" s="6" t="s">
        <v>61</v>
      </c>
    </row>
    <row r="39" spans="1:8" ht="30">
      <c r="A39" s="6">
        <v>3</v>
      </c>
      <c r="B39" s="7">
        <v>194</v>
      </c>
      <c r="C39" s="7" t="s">
        <v>57</v>
      </c>
      <c r="D39" s="6">
        <v>14</v>
      </c>
      <c r="E39" s="6">
        <v>16</v>
      </c>
      <c r="F39" s="6">
        <f t="shared" si="1"/>
        <v>30</v>
      </c>
      <c r="G39" s="6" t="s">
        <v>62</v>
      </c>
      <c r="H39" s="6" t="s">
        <v>63</v>
      </c>
    </row>
    <row r="40" spans="1:8" ht="30">
      <c r="A40" s="6">
        <v>4</v>
      </c>
      <c r="B40" s="7">
        <v>194</v>
      </c>
      <c r="C40" s="7" t="s">
        <v>57</v>
      </c>
      <c r="D40" s="6">
        <v>18</v>
      </c>
      <c r="E40" s="6">
        <v>26</v>
      </c>
      <c r="F40" s="6">
        <f t="shared" si="1"/>
        <v>44</v>
      </c>
      <c r="G40" s="6" t="s">
        <v>64</v>
      </c>
      <c r="H40" s="6" t="s">
        <v>65</v>
      </c>
    </row>
    <row r="41" spans="1:8" ht="30">
      <c r="A41" s="6">
        <v>5</v>
      </c>
      <c r="B41" s="7">
        <v>194</v>
      </c>
      <c r="C41" s="7" t="s">
        <v>57</v>
      </c>
      <c r="D41" s="6">
        <v>7</v>
      </c>
      <c r="E41" s="6">
        <v>14</v>
      </c>
      <c r="F41" s="6">
        <f t="shared" si="1"/>
        <v>21</v>
      </c>
      <c r="G41" s="6" t="s">
        <v>66</v>
      </c>
      <c r="H41" s="6" t="s">
        <v>67</v>
      </c>
    </row>
    <row r="42" spans="1:8" ht="30">
      <c r="A42" s="6">
        <v>6</v>
      </c>
      <c r="B42" s="7">
        <v>194</v>
      </c>
      <c r="C42" s="7" t="s">
        <v>57</v>
      </c>
      <c r="D42" s="6">
        <v>38</v>
      </c>
      <c r="E42" s="6">
        <v>37</v>
      </c>
      <c r="F42" s="6">
        <f t="shared" si="1"/>
        <v>75</v>
      </c>
      <c r="G42" s="6" t="s">
        <v>68</v>
      </c>
      <c r="H42" s="6" t="s">
        <v>69</v>
      </c>
    </row>
    <row r="43" spans="1:8" ht="30">
      <c r="A43" s="6">
        <v>7</v>
      </c>
      <c r="B43" s="7">
        <v>194</v>
      </c>
      <c r="C43" s="7" t="s">
        <v>57</v>
      </c>
      <c r="D43" s="6">
        <v>26</v>
      </c>
      <c r="E43" s="6">
        <v>26</v>
      </c>
      <c r="F43" s="6">
        <f t="shared" si="1"/>
        <v>52</v>
      </c>
      <c r="G43" s="6" t="s">
        <v>70</v>
      </c>
      <c r="H43" s="6" t="s">
        <v>71</v>
      </c>
    </row>
    <row r="44" spans="1:8" ht="30">
      <c r="A44" s="6">
        <v>8</v>
      </c>
      <c r="B44" s="7">
        <v>194</v>
      </c>
      <c r="C44" s="7" t="s">
        <v>57</v>
      </c>
      <c r="D44" s="6">
        <v>34</v>
      </c>
      <c r="E44" s="6">
        <v>34</v>
      </c>
      <c r="F44" s="6">
        <f t="shared" si="1"/>
        <v>68</v>
      </c>
      <c r="G44" s="6" t="s">
        <v>72</v>
      </c>
      <c r="H44" s="6" t="s">
        <v>73</v>
      </c>
    </row>
    <row r="45" spans="1:8" ht="30">
      <c r="A45" s="6">
        <v>9</v>
      </c>
      <c r="B45" s="7">
        <v>194</v>
      </c>
      <c r="C45" s="7" t="s">
        <v>57</v>
      </c>
      <c r="D45" s="6">
        <v>18</v>
      </c>
      <c r="E45" s="6">
        <v>18</v>
      </c>
      <c r="F45" s="6">
        <f t="shared" si="1"/>
        <v>36</v>
      </c>
      <c r="G45" s="6" t="s">
        <v>74</v>
      </c>
      <c r="H45" s="6" t="s">
        <v>75</v>
      </c>
    </row>
    <row r="46" spans="1:8" ht="30">
      <c r="A46" s="6">
        <v>10</v>
      </c>
      <c r="B46" s="7">
        <v>194</v>
      </c>
      <c r="C46" s="7" t="s">
        <v>57</v>
      </c>
      <c r="D46" s="6">
        <v>22</v>
      </c>
      <c r="E46" s="6">
        <v>22</v>
      </c>
      <c r="F46" s="6">
        <f t="shared" si="1"/>
        <v>44</v>
      </c>
      <c r="G46" s="6" t="s">
        <v>76</v>
      </c>
      <c r="H46" s="6" t="s">
        <v>77</v>
      </c>
    </row>
    <row r="47" spans="1:8" ht="30">
      <c r="A47" s="6">
        <v>11</v>
      </c>
      <c r="B47" s="7">
        <v>194</v>
      </c>
      <c r="C47" s="7" t="s">
        <v>57</v>
      </c>
      <c r="D47" s="6">
        <v>11</v>
      </c>
      <c r="E47" s="6">
        <v>15</v>
      </c>
      <c r="F47" s="6">
        <f t="shared" si="1"/>
        <v>26</v>
      </c>
      <c r="G47" s="6" t="s">
        <v>78</v>
      </c>
      <c r="H47" s="6" t="s">
        <v>79</v>
      </c>
    </row>
    <row r="48" spans="1:8" ht="30">
      <c r="A48" s="6">
        <v>12</v>
      </c>
      <c r="B48" s="7">
        <v>194</v>
      </c>
      <c r="C48" s="7" t="s">
        <v>57</v>
      </c>
      <c r="D48" s="6">
        <v>36</v>
      </c>
      <c r="E48" s="6">
        <v>33</v>
      </c>
      <c r="F48" s="6">
        <f t="shared" si="1"/>
        <v>69</v>
      </c>
      <c r="G48" s="6" t="s">
        <v>80</v>
      </c>
      <c r="H48" s="6" t="s">
        <v>81</v>
      </c>
    </row>
    <row r="49" spans="1:8" ht="30">
      <c r="A49" s="6">
        <v>13</v>
      </c>
      <c r="B49" s="7">
        <v>194</v>
      </c>
      <c r="C49" s="7" t="s">
        <v>57</v>
      </c>
      <c r="D49" s="6">
        <v>16</v>
      </c>
      <c r="E49" s="6">
        <v>20</v>
      </c>
      <c r="F49" s="6">
        <f t="shared" si="1"/>
        <v>36</v>
      </c>
      <c r="G49" s="6" t="s">
        <v>82</v>
      </c>
      <c r="H49" s="6" t="s">
        <v>83</v>
      </c>
    </row>
    <row r="50" spans="1:8" ht="30">
      <c r="A50" s="6">
        <v>14</v>
      </c>
      <c r="B50" s="7">
        <v>194</v>
      </c>
      <c r="C50" s="7" t="s">
        <v>57</v>
      </c>
      <c r="D50" s="6">
        <v>14</v>
      </c>
      <c r="E50" s="6">
        <v>11</v>
      </c>
      <c r="F50" s="6">
        <f t="shared" si="1"/>
        <v>25</v>
      </c>
      <c r="G50" s="6" t="s">
        <v>84</v>
      </c>
      <c r="H50" s="6" t="s">
        <v>85</v>
      </c>
    </row>
    <row r="51" spans="1:8" ht="30">
      <c r="A51" s="6">
        <v>15</v>
      </c>
      <c r="B51" s="7">
        <v>194</v>
      </c>
      <c r="C51" s="7" t="s">
        <v>57</v>
      </c>
      <c r="D51" s="6">
        <v>4</v>
      </c>
      <c r="E51" s="6">
        <v>5</v>
      </c>
      <c r="F51" s="6">
        <f t="shared" si="1"/>
        <v>9</v>
      </c>
      <c r="G51" s="6" t="s">
        <v>86</v>
      </c>
      <c r="H51" s="6" t="s">
        <v>87</v>
      </c>
    </row>
    <row r="52" spans="1:8" ht="45">
      <c r="A52" s="6">
        <v>16</v>
      </c>
      <c r="B52" s="7">
        <v>194</v>
      </c>
      <c r="C52" s="7" t="s">
        <v>57</v>
      </c>
      <c r="D52" s="6">
        <v>4</v>
      </c>
      <c r="E52" s="6">
        <v>4</v>
      </c>
      <c r="F52" s="6">
        <f t="shared" si="1"/>
        <v>8</v>
      </c>
      <c r="G52" s="6" t="s">
        <v>88</v>
      </c>
      <c r="H52" s="6" t="s">
        <v>89</v>
      </c>
    </row>
    <row r="53" spans="1:8" ht="30">
      <c r="A53" s="6">
        <v>17</v>
      </c>
      <c r="B53" s="7">
        <v>194</v>
      </c>
      <c r="C53" s="7" t="s">
        <v>57</v>
      </c>
      <c r="D53" s="6">
        <v>7</v>
      </c>
      <c r="E53" s="6">
        <v>7</v>
      </c>
      <c r="F53" s="6">
        <f t="shared" si="1"/>
        <v>14</v>
      </c>
      <c r="G53" s="6" t="s">
        <v>90</v>
      </c>
      <c r="H53" s="6" t="s">
        <v>91</v>
      </c>
    </row>
    <row r="54" spans="1:8" ht="45">
      <c r="A54" s="6">
        <v>18</v>
      </c>
      <c r="B54" s="7">
        <v>194</v>
      </c>
      <c r="C54" s="7" t="s">
        <v>57</v>
      </c>
      <c r="D54" s="6">
        <v>4</v>
      </c>
      <c r="E54" s="6">
        <v>4</v>
      </c>
      <c r="F54" s="6">
        <f t="shared" si="1"/>
        <v>8</v>
      </c>
      <c r="G54" s="6" t="s">
        <v>92</v>
      </c>
      <c r="H54" s="6" t="s">
        <v>93</v>
      </c>
    </row>
    <row r="55" spans="1:8" ht="30">
      <c r="A55" s="6">
        <v>19</v>
      </c>
      <c r="B55" s="7">
        <v>194</v>
      </c>
      <c r="C55" s="7" t="s">
        <v>57</v>
      </c>
      <c r="D55" s="6">
        <v>32</v>
      </c>
      <c r="E55" s="6">
        <v>32</v>
      </c>
      <c r="F55" s="6">
        <f t="shared" si="1"/>
        <v>64</v>
      </c>
      <c r="G55" s="6" t="s">
        <v>94</v>
      </c>
      <c r="H55" s="6" t="s">
        <v>95</v>
      </c>
    </row>
    <row r="56" spans="1:8" ht="30">
      <c r="A56" s="6">
        <v>20</v>
      </c>
      <c r="B56" s="7">
        <v>194</v>
      </c>
      <c r="C56" s="7" t="s">
        <v>57</v>
      </c>
      <c r="D56" s="6">
        <v>9</v>
      </c>
      <c r="E56" s="6">
        <v>9</v>
      </c>
      <c r="F56" s="6">
        <f t="shared" si="1"/>
        <v>18</v>
      </c>
      <c r="G56" s="6" t="s">
        <v>96</v>
      </c>
      <c r="H56" s="6" t="s">
        <v>97</v>
      </c>
    </row>
    <row r="57" spans="1:8" ht="30">
      <c r="A57" s="6">
        <v>21</v>
      </c>
      <c r="B57" s="7">
        <v>194</v>
      </c>
      <c r="C57" s="7" t="s">
        <v>57</v>
      </c>
      <c r="D57" s="6">
        <v>19</v>
      </c>
      <c r="E57" s="6">
        <v>33</v>
      </c>
      <c r="F57" s="6">
        <f t="shared" si="1"/>
        <v>52</v>
      </c>
      <c r="G57" s="6" t="s">
        <v>98</v>
      </c>
      <c r="H57" s="6" t="s">
        <v>99</v>
      </c>
    </row>
    <row r="58" spans="1:8" ht="30">
      <c r="A58" s="6">
        <v>22</v>
      </c>
      <c r="B58" s="7">
        <v>194</v>
      </c>
      <c r="C58" s="7" t="s">
        <v>57</v>
      </c>
      <c r="D58" s="6">
        <v>27</v>
      </c>
      <c r="E58" s="6">
        <v>33</v>
      </c>
      <c r="F58" s="6">
        <f t="shared" si="1"/>
        <v>60</v>
      </c>
      <c r="G58" s="6" t="s">
        <v>100</v>
      </c>
      <c r="H58" s="6" t="s">
        <v>101</v>
      </c>
    </row>
    <row r="59" spans="1:8" ht="30">
      <c r="A59" s="6">
        <v>23</v>
      </c>
      <c r="B59" s="7">
        <v>194</v>
      </c>
      <c r="C59" s="7" t="s">
        <v>57</v>
      </c>
      <c r="D59" s="6">
        <v>21</v>
      </c>
      <c r="E59" s="6">
        <v>44</v>
      </c>
      <c r="F59" s="6">
        <f t="shared" si="1"/>
        <v>65</v>
      </c>
      <c r="G59" s="6" t="s">
        <v>102</v>
      </c>
      <c r="H59" s="6" t="s">
        <v>103</v>
      </c>
    </row>
    <row r="60" spans="1:8" ht="30">
      <c r="A60" s="6">
        <v>24</v>
      </c>
      <c r="B60" s="7">
        <v>194</v>
      </c>
      <c r="C60" s="7" t="s">
        <v>57</v>
      </c>
      <c r="D60" s="6">
        <v>24</v>
      </c>
      <c r="E60" s="6">
        <v>60</v>
      </c>
      <c r="F60" s="6">
        <f t="shared" si="1"/>
        <v>84</v>
      </c>
      <c r="G60" s="6" t="s">
        <v>104</v>
      </c>
      <c r="H60" s="6" t="s">
        <v>105</v>
      </c>
    </row>
    <row r="61" spans="1:8" ht="30">
      <c r="A61" s="6">
        <v>25</v>
      </c>
      <c r="B61" s="7">
        <v>194</v>
      </c>
      <c r="C61" s="7" t="s">
        <v>57</v>
      </c>
      <c r="D61" s="6">
        <v>9</v>
      </c>
      <c r="E61" s="6">
        <v>5</v>
      </c>
      <c r="F61" s="6">
        <f t="shared" si="1"/>
        <v>14</v>
      </c>
      <c r="G61" s="6" t="s">
        <v>106</v>
      </c>
      <c r="H61" s="6" t="s">
        <v>107</v>
      </c>
    </row>
    <row r="62" spans="1:8" ht="30">
      <c r="A62" s="6">
        <v>26</v>
      </c>
      <c r="B62" s="7">
        <v>194</v>
      </c>
      <c r="C62" s="7" t="s">
        <v>57</v>
      </c>
      <c r="D62" s="6">
        <v>7</v>
      </c>
      <c r="E62" s="6">
        <v>2</v>
      </c>
      <c r="F62" s="6">
        <f t="shared" si="1"/>
        <v>9</v>
      </c>
      <c r="G62" s="6" t="s">
        <v>108</v>
      </c>
      <c r="H62" s="6" t="s">
        <v>109</v>
      </c>
    </row>
    <row r="63" spans="1:8" ht="15">
      <c r="A63" s="6">
        <v>27</v>
      </c>
      <c r="B63" s="7">
        <v>194</v>
      </c>
      <c r="C63" s="7" t="s">
        <v>57</v>
      </c>
      <c r="D63" s="6">
        <v>17</v>
      </c>
      <c r="E63" s="6">
        <v>9</v>
      </c>
      <c r="F63" s="6">
        <f t="shared" si="1"/>
        <v>26</v>
      </c>
      <c r="G63" s="6" t="s">
        <v>110</v>
      </c>
      <c r="H63" s="6" t="s">
        <v>111</v>
      </c>
    </row>
    <row r="64" spans="1:8" ht="15">
      <c r="A64" s="6">
        <v>28</v>
      </c>
      <c r="B64" s="7">
        <v>194</v>
      </c>
      <c r="C64" s="7" t="s">
        <v>57</v>
      </c>
      <c r="D64" s="6">
        <v>8</v>
      </c>
      <c r="E64" s="6">
        <v>8</v>
      </c>
      <c r="F64" s="6">
        <f t="shared" si="1"/>
        <v>16</v>
      </c>
      <c r="G64" s="6" t="s">
        <v>112</v>
      </c>
      <c r="H64" s="6" t="s">
        <v>113</v>
      </c>
    </row>
    <row r="65" spans="1:8" ht="30">
      <c r="A65" s="6">
        <v>29</v>
      </c>
      <c r="B65" s="7">
        <v>194</v>
      </c>
      <c r="C65" s="7" t="s">
        <v>57</v>
      </c>
      <c r="D65" s="6">
        <v>6</v>
      </c>
      <c r="E65" s="6">
        <v>2</v>
      </c>
      <c r="F65" s="6">
        <f t="shared" si="1"/>
        <v>8</v>
      </c>
      <c r="G65" s="6" t="s">
        <v>114</v>
      </c>
      <c r="H65" s="6" t="s">
        <v>115</v>
      </c>
    </row>
    <row r="66" spans="1:8" ht="30">
      <c r="A66" s="6">
        <v>30</v>
      </c>
      <c r="B66" s="7">
        <v>194</v>
      </c>
      <c r="C66" s="7" t="s">
        <v>57</v>
      </c>
      <c r="D66" s="6">
        <v>7</v>
      </c>
      <c r="E66" s="6">
        <v>12</v>
      </c>
      <c r="F66" s="6">
        <f t="shared" si="1"/>
        <v>19</v>
      </c>
      <c r="G66" s="6" t="s">
        <v>116</v>
      </c>
      <c r="H66" s="6" t="s">
        <v>117</v>
      </c>
    </row>
    <row r="67" spans="1:8" ht="15">
      <c r="A67" s="6">
        <v>31</v>
      </c>
      <c r="B67" s="7">
        <v>194</v>
      </c>
      <c r="C67" s="7" t="s">
        <v>57</v>
      </c>
      <c r="D67" s="6">
        <v>7</v>
      </c>
      <c r="E67" s="6">
        <v>8</v>
      </c>
      <c r="F67" s="6">
        <f t="shared" si="1"/>
        <v>15</v>
      </c>
      <c r="G67" s="6" t="s">
        <v>118</v>
      </c>
      <c r="H67" s="6" t="s">
        <v>119</v>
      </c>
    </row>
    <row r="68" spans="1:8" ht="15">
      <c r="A68" s="6">
        <v>32</v>
      </c>
      <c r="B68" s="7">
        <v>194</v>
      </c>
      <c r="C68" s="7" t="s">
        <v>57</v>
      </c>
      <c r="D68" s="6">
        <v>4</v>
      </c>
      <c r="E68" s="6">
        <v>2</v>
      </c>
      <c r="F68" s="6">
        <f t="shared" si="1"/>
        <v>6</v>
      </c>
      <c r="G68" s="6" t="s">
        <v>120</v>
      </c>
      <c r="H68" s="6" t="s">
        <v>121</v>
      </c>
    </row>
    <row r="69" spans="1:8" ht="30">
      <c r="A69" s="6">
        <v>33</v>
      </c>
      <c r="B69" s="7">
        <v>194</v>
      </c>
      <c r="C69" s="7" t="s">
        <v>57</v>
      </c>
      <c r="D69" s="6">
        <v>4</v>
      </c>
      <c r="E69" s="6">
        <v>15</v>
      </c>
      <c r="F69" s="6">
        <f aca="true" t="shared" si="2" ref="F69:F100">SUM(D69:E69)</f>
        <v>19</v>
      </c>
      <c r="G69" s="6" t="s">
        <v>122</v>
      </c>
      <c r="H69" s="6" t="s">
        <v>123</v>
      </c>
    </row>
    <row r="70" spans="1:8" ht="30">
      <c r="A70" s="6">
        <v>34</v>
      </c>
      <c r="B70" s="7">
        <v>194</v>
      </c>
      <c r="C70" s="7" t="s">
        <v>57</v>
      </c>
      <c r="D70" s="6">
        <v>7</v>
      </c>
      <c r="E70" s="6">
        <v>3</v>
      </c>
      <c r="F70" s="6">
        <f t="shared" si="2"/>
        <v>10</v>
      </c>
      <c r="G70" s="6" t="s">
        <v>124</v>
      </c>
      <c r="H70" s="6" t="s">
        <v>125</v>
      </c>
    </row>
    <row r="71" spans="1:8" ht="30">
      <c r="A71" s="6">
        <v>35</v>
      </c>
      <c r="B71" s="7">
        <v>194</v>
      </c>
      <c r="C71" s="7" t="s">
        <v>57</v>
      </c>
      <c r="D71" s="6">
        <v>4</v>
      </c>
      <c r="E71" s="6">
        <v>2</v>
      </c>
      <c r="F71" s="6">
        <f t="shared" si="2"/>
        <v>6</v>
      </c>
      <c r="G71" s="6" t="s">
        <v>126</v>
      </c>
      <c r="H71" s="6" t="s">
        <v>127</v>
      </c>
    </row>
    <row r="72" spans="1:8" ht="30">
      <c r="A72" s="6">
        <v>36</v>
      </c>
      <c r="B72" s="7">
        <v>194</v>
      </c>
      <c r="C72" s="7" t="s">
        <v>57</v>
      </c>
      <c r="D72" s="6">
        <v>5</v>
      </c>
      <c r="E72" s="6">
        <v>28</v>
      </c>
      <c r="F72" s="6">
        <f t="shared" si="2"/>
        <v>33</v>
      </c>
      <c r="G72" s="6" t="s">
        <v>128</v>
      </c>
      <c r="H72" s="6" t="s">
        <v>129</v>
      </c>
    </row>
    <row r="73" spans="1:8" ht="30">
      <c r="A73" s="6">
        <v>37</v>
      </c>
      <c r="B73" s="7">
        <v>194</v>
      </c>
      <c r="C73" s="7" t="s">
        <v>57</v>
      </c>
      <c r="D73" s="6">
        <v>12</v>
      </c>
      <c r="E73" s="6">
        <v>22</v>
      </c>
      <c r="F73" s="6">
        <f t="shared" si="2"/>
        <v>34</v>
      </c>
      <c r="G73" s="6" t="s">
        <v>130</v>
      </c>
      <c r="H73" s="6" t="s">
        <v>131</v>
      </c>
    </row>
    <row r="74" spans="1:8" ht="30">
      <c r="A74" s="6">
        <v>38</v>
      </c>
      <c r="B74" s="7">
        <v>194</v>
      </c>
      <c r="C74" s="7" t="s">
        <v>57</v>
      </c>
      <c r="D74" s="6">
        <v>22</v>
      </c>
      <c r="E74" s="6">
        <v>21</v>
      </c>
      <c r="F74" s="6">
        <f t="shared" si="2"/>
        <v>43</v>
      </c>
      <c r="G74" s="6" t="s">
        <v>132</v>
      </c>
      <c r="H74" s="6" t="s">
        <v>133</v>
      </c>
    </row>
    <row r="75" spans="1:8" ht="30">
      <c r="A75" s="6">
        <v>39</v>
      </c>
      <c r="B75" s="7">
        <v>194</v>
      </c>
      <c r="C75" s="7" t="s">
        <v>57</v>
      </c>
      <c r="D75" s="6">
        <v>10</v>
      </c>
      <c r="E75" s="6">
        <v>12</v>
      </c>
      <c r="F75" s="6">
        <f t="shared" si="2"/>
        <v>22</v>
      </c>
      <c r="G75" s="6" t="s">
        <v>134</v>
      </c>
      <c r="H75" s="6" t="s">
        <v>135</v>
      </c>
    </row>
    <row r="76" spans="1:8" ht="30">
      <c r="A76" s="6">
        <v>40</v>
      </c>
      <c r="B76" s="7">
        <v>194</v>
      </c>
      <c r="C76" s="7" t="s">
        <v>57</v>
      </c>
      <c r="D76" s="6">
        <v>16</v>
      </c>
      <c r="E76" s="6">
        <v>16</v>
      </c>
      <c r="F76" s="6">
        <f t="shared" si="2"/>
        <v>32</v>
      </c>
      <c r="G76" s="6" t="s">
        <v>136</v>
      </c>
      <c r="H76" s="6" t="s">
        <v>137</v>
      </c>
    </row>
    <row r="77" spans="1:8" ht="30">
      <c r="A77" s="6">
        <v>41</v>
      </c>
      <c r="B77" s="7">
        <v>194</v>
      </c>
      <c r="C77" s="7" t="s">
        <v>57</v>
      </c>
      <c r="D77" s="6">
        <v>18</v>
      </c>
      <c r="E77" s="6">
        <v>11</v>
      </c>
      <c r="F77" s="6">
        <f t="shared" si="2"/>
        <v>29</v>
      </c>
      <c r="G77" s="6" t="s">
        <v>138</v>
      </c>
      <c r="H77" s="6" t="s">
        <v>139</v>
      </c>
    </row>
    <row r="78" spans="1:8" ht="30">
      <c r="A78" s="6">
        <v>42</v>
      </c>
      <c r="B78" s="7">
        <v>194</v>
      </c>
      <c r="C78" s="7" t="s">
        <v>57</v>
      </c>
      <c r="D78" s="6">
        <v>20</v>
      </c>
      <c r="E78" s="6">
        <v>25</v>
      </c>
      <c r="F78" s="6">
        <f t="shared" si="2"/>
        <v>45</v>
      </c>
      <c r="G78" s="6" t="s">
        <v>140</v>
      </c>
      <c r="H78" s="6" t="s">
        <v>141</v>
      </c>
    </row>
    <row r="79" spans="1:8" ht="30">
      <c r="A79" s="6">
        <v>43</v>
      </c>
      <c r="B79" s="7">
        <v>194</v>
      </c>
      <c r="C79" s="7" t="s">
        <v>57</v>
      </c>
      <c r="D79" s="6">
        <v>6</v>
      </c>
      <c r="E79" s="6">
        <v>10</v>
      </c>
      <c r="F79" s="6">
        <f t="shared" si="2"/>
        <v>16</v>
      </c>
      <c r="G79" s="6" t="s">
        <v>142</v>
      </c>
      <c r="H79" s="6" t="s">
        <v>143</v>
      </c>
    </row>
    <row r="80" spans="1:8" ht="30">
      <c r="A80" s="6">
        <v>44</v>
      </c>
      <c r="B80" s="7">
        <v>194</v>
      </c>
      <c r="C80" s="7" t="s">
        <v>57</v>
      </c>
      <c r="D80" s="6">
        <v>6</v>
      </c>
      <c r="E80" s="6">
        <v>2</v>
      </c>
      <c r="F80" s="6">
        <f t="shared" si="2"/>
        <v>8</v>
      </c>
      <c r="G80" s="6" t="s">
        <v>144</v>
      </c>
      <c r="H80" s="6" t="s">
        <v>145</v>
      </c>
    </row>
    <row r="81" spans="1:8" ht="30">
      <c r="A81" s="6">
        <v>45</v>
      </c>
      <c r="B81" s="7">
        <v>194</v>
      </c>
      <c r="C81" s="7" t="s">
        <v>57</v>
      </c>
      <c r="D81" s="6">
        <v>13</v>
      </c>
      <c r="E81" s="6">
        <v>10</v>
      </c>
      <c r="F81" s="6">
        <f t="shared" si="2"/>
        <v>23</v>
      </c>
      <c r="G81" s="6" t="s">
        <v>146</v>
      </c>
      <c r="H81" s="6" t="s">
        <v>147</v>
      </c>
    </row>
    <row r="82" spans="1:8" ht="30">
      <c r="A82" s="6">
        <v>46</v>
      </c>
      <c r="B82" s="7">
        <v>194</v>
      </c>
      <c r="C82" s="7" t="s">
        <v>57</v>
      </c>
      <c r="D82" s="6">
        <v>9</v>
      </c>
      <c r="E82" s="6">
        <v>6</v>
      </c>
      <c r="F82" s="6">
        <f t="shared" si="2"/>
        <v>15</v>
      </c>
      <c r="G82" s="6" t="s">
        <v>148</v>
      </c>
      <c r="H82" s="6" t="s">
        <v>149</v>
      </c>
    </row>
    <row r="83" spans="1:8" ht="30">
      <c r="A83" s="6">
        <v>47</v>
      </c>
      <c r="B83" s="7">
        <v>194</v>
      </c>
      <c r="C83" s="7" t="s">
        <v>57</v>
      </c>
      <c r="D83" s="6">
        <v>3</v>
      </c>
      <c r="E83" s="6">
        <v>6</v>
      </c>
      <c r="F83" s="6">
        <f t="shared" si="2"/>
        <v>9</v>
      </c>
      <c r="G83" s="6" t="s">
        <v>150</v>
      </c>
      <c r="H83" s="6" t="s">
        <v>151</v>
      </c>
    </row>
    <row r="84" spans="1:8" ht="30">
      <c r="A84" s="6">
        <v>48</v>
      </c>
      <c r="B84" s="7">
        <v>194</v>
      </c>
      <c r="C84" s="7" t="s">
        <v>57</v>
      </c>
      <c r="D84" s="6">
        <v>9</v>
      </c>
      <c r="E84" s="6">
        <v>12</v>
      </c>
      <c r="F84" s="6">
        <f t="shared" si="2"/>
        <v>21</v>
      </c>
      <c r="G84" s="6" t="s">
        <v>152</v>
      </c>
      <c r="H84" s="6" t="s">
        <v>153</v>
      </c>
    </row>
    <row r="85" spans="1:8" ht="30">
      <c r="A85" s="6">
        <v>49</v>
      </c>
      <c r="B85" s="7">
        <v>194</v>
      </c>
      <c r="C85" s="7" t="s">
        <v>57</v>
      </c>
      <c r="D85" s="6">
        <v>12</v>
      </c>
      <c r="E85" s="6">
        <v>11</v>
      </c>
      <c r="F85" s="6">
        <f t="shared" si="2"/>
        <v>23</v>
      </c>
      <c r="G85" s="6" t="s">
        <v>154</v>
      </c>
      <c r="H85" s="6" t="s">
        <v>155</v>
      </c>
    </row>
    <row r="86" spans="1:8" ht="30">
      <c r="A86" s="6">
        <v>50</v>
      </c>
      <c r="B86" s="7">
        <v>194</v>
      </c>
      <c r="C86" s="7" t="s">
        <v>57</v>
      </c>
      <c r="D86" s="6">
        <v>6</v>
      </c>
      <c r="E86" s="6">
        <v>6</v>
      </c>
      <c r="F86" s="6">
        <f t="shared" si="2"/>
        <v>12</v>
      </c>
      <c r="G86" s="6" t="s">
        <v>156</v>
      </c>
      <c r="H86" s="6" t="s">
        <v>157</v>
      </c>
    </row>
    <row r="87" spans="1:8" ht="30">
      <c r="A87" s="6">
        <v>51</v>
      </c>
      <c r="B87" s="7">
        <v>194</v>
      </c>
      <c r="C87" s="7" t="s">
        <v>57</v>
      </c>
      <c r="D87" s="6">
        <v>13</v>
      </c>
      <c r="E87" s="6">
        <v>9</v>
      </c>
      <c r="F87" s="6">
        <f t="shared" si="2"/>
        <v>22</v>
      </c>
      <c r="G87" s="6" t="s">
        <v>158</v>
      </c>
      <c r="H87" s="6" t="s">
        <v>159</v>
      </c>
    </row>
    <row r="88" spans="1:8" ht="30">
      <c r="A88" s="6">
        <v>52</v>
      </c>
      <c r="B88" s="7">
        <v>194</v>
      </c>
      <c r="C88" s="7" t="s">
        <v>57</v>
      </c>
      <c r="D88" s="6">
        <v>27</v>
      </c>
      <c r="E88" s="6">
        <v>23</v>
      </c>
      <c r="F88" s="6">
        <f t="shared" si="2"/>
        <v>50</v>
      </c>
      <c r="G88" s="6" t="s">
        <v>160</v>
      </c>
      <c r="H88" s="6" t="s">
        <v>161</v>
      </c>
    </row>
    <row r="89" spans="1:8" ht="15">
      <c r="A89" s="6">
        <v>53</v>
      </c>
      <c r="B89" s="7">
        <v>194</v>
      </c>
      <c r="C89" s="7" t="s">
        <v>57</v>
      </c>
      <c r="D89" s="6">
        <v>15</v>
      </c>
      <c r="E89" s="6">
        <v>16</v>
      </c>
      <c r="F89" s="6">
        <f t="shared" si="2"/>
        <v>31</v>
      </c>
      <c r="G89" s="6" t="s">
        <v>162</v>
      </c>
      <c r="H89" s="6" t="s">
        <v>163</v>
      </c>
    </row>
    <row r="90" spans="1:8" ht="60">
      <c r="A90" s="6">
        <v>54</v>
      </c>
      <c r="B90" s="7">
        <v>194</v>
      </c>
      <c r="C90" s="7" t="s">
        <v>57</v>
      </c>
      <c r="D90" s="6">
        <v>3</v>
      </c>
      <c r="E90" s="6">
        <v>4</v>
      </c>
      <c r="F90" s="6">
        <f t="shared" si="2"/>
        <v>7</v>
      </c>
      <c r="G90" s="6" t="s">
        <v>164</v>
      </c>
      <c r="H90" s="6" t="s">
        <v>165</v>
      </c>
    </row>
    <row r="91" spans="1:8" ht="30">
      <c r="A91" s="6">
        <v>55</v>
      </c>
      <c r="B91" s="7">
        <v>194</v>
      </c>
      <c r="C91" s="7" t="s">
        <v>57</v>
      </c>
      <c r="D91" s="6">
        <v>24</v>
      </c>
      <c r="E91" s="6">
        <v>18</v>
      </c>
      <c r="F91" s="6">
        <f t="shared" si="2"/>
        <v>42</v>
      </c>
      <c r="G91" s="6" t="s">
        <v>166</v>
      </c>
      <c r="H91" s="6" t="s">
        <v>167</v>
      </c>
    </row>
    <row r="92" spans="1:8" ht="30">
      <c r="A92" s="6">
        <v>56</v>
      </c>
      <c r="B92" s="7">
        <v>194</v>
      </c>
      <c r="C92" s="7" t="s">
        <v>57</v>
      </c>
      <c r="D92" s="6" t="s">
        <v>42</v>
      </c>
      <c r="E92" s="6">
        <v>113</v>
      </c>
      <c r="F92" s="6">
        <f t="shared" si="2"/>
        <v>113</v>
      </c>
      <c r="G92" s="6" t="s">
        <v>168</v>
      </c>
      <c r="H92" s="6" t="s">
        <v>169</v>
      </c>
    </row>
    <row r="93" spans="1:8" ht="30">
      <c r="A93" s="6">
        <v>57</v>
      </c>
      <c r="B93" s="7">
        <v>194</v>
      </c>
      <c r="C93" s="7" t="s">
        <v>57</v>
      </c>
      <c r="D93" s="6">
        <v>14</v>
      </c>
      <c r="E93" s="6">
        <v>5</v>
      </c>
      <c r="F93" s="6">
        <f t="shared" si="2"/>
        <v>19</v>
      </c>
      <c r="G93" s="6" t="s">
        <v>170</v>
      </c>
      <c r="H93" s="6" t="s">
        <v>171</v>
      </c>
    </row>
    <row r="94" spans="1:8" ht="30">
      <c r="A94" s="6">
        <v>58</v>
      </c>
      <c r="B94" s="7">
        <v>194</v>
      </c>
      <c r="C94" s="7" t="s">
        <v>57</v>
      </c>
      <c r="D94" s="6">
        <v>2</v>
      </c>
      <c r="E94" s="6">
        <v>8</v>
      </c>
      <c r="F94" s="6">
        <f t="shared" si="2"/>
        <v>10</v>
      </c>
      <c r="G94" s="6" t="s">
        <v>172</v>
      </c>
      <c r="H94" s="6" t="s">
        <v>173</v>
      </c>
    </row>
    <row r="95" spans="1:8" ht="45">
      <c r="A95" s="6">
        <v>59</v>
      </c>
      <c r="B95" s="7">
        <v>194</v>
      </c>
      <c r="C95" s="7" t="s">
        <v>57</v>
      </c>
      <c r="D95" s="6">
        <v>16</v>
      </c>
      <c r="E95" s="6">
        <v>21</v>
      </c>
      <c r="F95" s="6">
        <f t="shared" si="2"/>
        <v>37</v>
      </c>
      <c r="G95" s="6" t="s">
        <v>174</v>
      </c>
      <c r="H95" s="6" t="s">
        <v>175</v>
      </c>
    </row>
    <row r="96" spans="1:8" ht="30">
      <c r="A96" s="6">
        <v>60</v>
      </c>
      <c r="B96" s="7">
        <v>194</v>
      </c>
      <c r="C96" s="7" t="s">
        <v>57</v>
      </c>
      <c r="D96" s="6">
        <v>2</v>
      </c>
      <c r="E96" s="6">
        <v>9</v>
      </c>
      <c r="F96" s="6">
        <f t="shared" si="2"/>
        <v>11</v>
      </c>
      <c r="G96" s="6" t="s">
        <v>176</v>
      </c>
      <c r="H96" s="6" t="s">
        <v>177</v>
      </c>
    </row>
    <row r="97" spans="1:8" ht="30">
      <c r="A97" s="6">
        <v>61</v>
      </c>
      <c r="B97" s="7">
        <v>194</v>
      </c>
      <c r="C97" s="7" t="s">
        <v>57</v>
      </c>
      <c r="D97" s="6">
        <v>47</v>
      </c>
      <c r="E97" s="6">
        <v>45</v>
      </c>
      <c r="F97" s="6">
        <f t="shared" si="2"/>
        <v>92</v>
      </c>
      <c r="G97" s="6" t="s">
        <v>178</v>
      </c>
      <c r="H97" s="6" t="s">
        <v>179</v>
      </c>
    </row>
    <row r="98" spans="1:8" ht="15">
      <c r="A98" s="6">
        <v>62</v>
      </c>
      <c r="B98" s="7">
        <v>194</v>
      </c>
      <c r="C98" s="7" t="s">
        <v>57</v>
      </c>
      <c r="D98" s="6">
        <v>8</v>
      </c>
      <c r="E98" s="6">
        <v>7</v>
      </c>
      <c r="F98" s="6">
        <f t="shared" si="2"/>
        <v>15</v>
      </c>
      <c r="G98" s="6" t="s">
        <v>180</v>
      </c>
      <c r="H98" s="6" t="s">
        <v>181</v>
      </c>
    </row>
    <row r="99" spans="1:8" ht="15">
      <c r="A99" s="6">
        <v>63</v>
      </c>
      <c r="B99" s="7">
        <v>194</v>
      </c>
      <c r="C99" s="7" t="s">
        <v>57</v>
      </c>
      <c r="D99" s="6">
        <v>4</v>
      </c>
      <c r="E99" s="6">
        <v>11</v>
      </c>
      <c r="F99" s="6">
        <f t="shared" si="2"/>
        <v>15</v>
      </c>
      <c r="G99" s="6" t="s">
        <v>182</v>
      </c>
      <c r="H99" s="6" t="s">
        <v>183</v>
      </c>
    </row>
    <row r="100" spans="1:8" ht="15">
      <c r="A100" s="6">
        <v>64</v>
      </c>
      <c r="B100" s="7">
        <v>194</v>
      </c>
      <c r="C100" s="7" t="s">
        <v>57</v>
      </c>
      <c r="D100" s="6">
        <v>2</v>
      </c>
      <c r="E100" s="6">
        <v>2</v>
      </c>
      <c r="F100" s="6">
        <f t="shared" si="2"/>
        <v>4</v>
      </c>
      <c r="G100" s="6" t="s">
        <v>184</v>
      </c>
      <c r="H100" s="6" t="s">
        <v>185</v>
      </c>
    </row>
    <row r="101" spans="1:8" ht="15">
      <c r="A101" s="11"/>
      <c r="B101" s="11"/>
      <c r="C101" s="11" t="s">
        <v>55</v>
      </c>
      <c r="D101" s="12">
        <f>SUM(D37:D100)</f>
        <v>883</v>
      </c>
      <c r="E101" s="12">
        <f>SUM(E37:E100)</f>
        <v>1129</v>
      </c>
      <c r="F101" s="12">
        <f>SUM(F37:F100)</f>
        <v>2012</v>
      </c>
      <c r="G101" s="12"/>
      <c r="H101" s="12"/>
    </row>
    <row r="102" ht="15">
      <c r="F102" s="2" t="s">
        <v>186</v>
      </c>
    </row>
  </sheetData>
  <sheetProtection/>
  <mergeCells count="16">
    <mergeCell ref="A1:H1"/>
    <mergeCell ref="A3:H3"/>
    <mergeCell ref="A5:A6"/>
    <mergeCell ref="B5:B6"/>
    <mergeCell ref="C5:C6"/>
    <mergeCell ref="D5:F5"/>
    <mergeCell ref="G5:G6"/>
    <mergeCell ref="H5:H6"/>
    <mergeCell ref="A30:H30"/>
    <mergeCell ref="A32:H32"/>
    <mergeCell ref="A34:A35"/>
    <mergeCell ref="B34:B35"/>
    <mergeCell ref="C34:C35"/>
    <mergeCell ref="D34:F34"/>
    <mergeCell ref="G34:G35"/>
    <mergeCell ref="H34:H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DCF NORTH</dc:creator>
  <cp:keywords/>
  <dc:description/>
  <cp:lastModifiedBy>DCF NORTH</cp:lastModifiedBy>
  <dcterms:created xsi:type="dcterms:W3CDTF">2020-12-17T08:01:46Z</dcterms:created>
  <dcterms:modified xsi:type="dcterms:W3CDTF">2020-12-17T08:20:41Z</dcterms:modified>
  <cp:category/>
  <cp:version/>
  <cp:contentType/>
  <cp:contentStatus/>
</cp:coreProperties>
</file>